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35" windowWidth="15315" windowHeight="6480" activeTab="0"/>
  </bookViews>
  <sheets>
    <sheet name="ΑΝΑΛΥΤΙΚΗ" sheetId="1" r:id="rId1"/>
  </sheets>
  <definedNames>
    <definedName name="fffufutytyuyuyuyu">#REF!</definedName>
  </definedNames>
  <calcPr fullCalcOnLoad="1"/>
</workbook>
</file>

<file path=xl/sharedStrings.xml><?xml version="1.0" encoding="utf-8"?>
<sst xmlns="http://schemas.openxmlformats.org/spreadsheetml/2006/main" count="93" uniqueCount="37">
  <si>
    <t xml:space="preserve"> </t>
  </si>
  <si>
    <t xml:space="preserve">    Η ΠΡΟΙΣΤΑΜΕΝΗ                                            </t>
  </si>
  <si>
    <t>ΤΜ. ΔΟΜΩΝ ΠΕΡΙΒΑΛΛΟΝΤΟΣ</t>
  </si>
  <si>
    <t>ΤΜΗΜΑ ΔΟΜΩΝ ΠΕΡΙΒΑΛΛΟΝΤΟΣ</t>
  </si>
  <si>
    <t>Συνήθη δάνεια υλικά Ε1 έως Ε4</t>
  </si>
  <si>
    <t>ΟΔΟ Α18.1</t>
  </si>
  <si>
    <t>ΥΔΡ 5.01</t>
  </si>
  <si>
    <t>ΥΔΡ 4.07</t>
  </si>
  <si>
    <t>ΥΔΡ 4.02.02</t>
  </si>
  <si>
    <t>ΕΛΛΗΝΙΚΗ ΔΗΜΟΚΡΑΤΙΑ</t>
  </si>
  <si>
    <t>ΠΕΡΙΦΕΡΕΙΑ ΑΝ. ΜΑΚΕΔΟΝΙΑΣ - ΘΡΑΚΗΣ</t>
  </si>
  <si>
    <t>ΓΕΝΙΚΗ Δ/ΝΣΉ ΑΝΑΠΤΥΞΙΑΚΟΥ ΠΡΟΓΡΑΜΜΑΤΙΣΜΟΥ</t>
  </si>
  <si>
    <t>ΠΕΡΙΒΑΛΛΟΝΤΟΣ ΚΑΙ ΥΠΟΔΟΜΩΝ</t>
  </si>
  <si>
    <t>ΔΙΕΥΘΥΝΣΗ ΤΕΧΝΙΚΩΝ ΕΡΓΟΝ</t>
  </si>
  <si>
    <t>ΠΕΡΙΦΕΡΕΙΑΚΗ ΕΝΟΤΗΤΑ  ΕΒΡΟΥ</t>
  </si>
  <si>
    <t>ΑΑ</t>
  </si>
  <si>
    <t>ΚΩΔ ΑΡΘΡΟΥ</t>
  </si>
  <si>
    <t>m3</t>
  </si>
  <si>
    <t>Σύνολο:</t>
  </si>
  <si>
    <t>Επιστρώσεις αγροτικών οδών με αμμοχαλικώδη υλικά</t>
  </si>
  <si>
    <t>ΑΝΑΛΥΤΙΚΗ ΠΡΟΜΕΤΡΗΣΗ ΕΡΓΑΣΙΩΝ</t>
  </si>
  <si>
    <t>ΣΤΡΟΓΓΥΛΟΠΟΙΗΣΗ:</t>
  </si>
  <si>
    <t xml:space="preserve"> Καθαρισμοί κοιτών ποταμών ή 
 ρεμματων από φερτά υλικά, ή
 απορρίμματα Με την φόρτωση των
 προϊόντων επί αυτοκινήτου και την
 μεταφορά στον χώρο απόθεσης ή
 απόρριψης σε οποιαδήποτε απόσταση</t>
  </si>
  <si>
    <r>
      <t xml:space="preserve">               ΕΡΓΟ:  </t>
    </r>
    <r>
      <rPr>
        <sz val="8"/>
        <rFont val="Arial"/>
        <family val="2"/>
      </rPr>
      <t xml:space="preserve">«Συντήρηση-αποκατάσταση κυρίως αναχώματος  </t>
    </r>
  </si>
  <si>
    <t>ΕΡΓΑΣΙΕΣ</t>
  </si>
  <si>
    <t>Κατασκευή συμπκνωμένου επιχώματος από υλικά που έχουν προσκομισθεί επί τόπου</t>
  </si>
  <si>
    <t>ΟΜΑΔΑ Α: ΧΩΜΑΤΟΥΡΓΙΚΑ</t>
  </si>
  <si>
    <t xml:space="preserve">ΜΑΥΡΑΚΗ ΧΡΙΣΤΙΝΑ                                            ΚΑΛΕΝΤΖΊΔΗΣ ΒΛAΣΗΣ           ΤΣΟΛΑΚΙΔΗΣ ΓΕΩΡΓΙΟΣ </t>
  </si>
  <si>
    <t xml:space="preserve">ΠΟΛΙΤΙΚΟΣ  ΜΗΧΑΝΙΚΟΣ                                                                      ΤΟΠ/ΦΟΣ ΜΗΧ/ΚΟΣ Τ.Ε.                                ΠΟΛ.ΜΗΧΑΝΙΚΟΣ ΤΕ </t>
  </si>
  <si>
    <t xml:space="preserve">             ΟΙ ΣΥΝΤΑΞΑΝΤΕΣ</t>
  </si>
  <si>
    <t xml:space="preserve">            π. Εβρου αγροκτήματος Σουφλίου</t>
  </si>
  <si>
    <t xml:space="preserve">      ΕΘΕΩΡΗΘΗ                                                                                           ΑΛΕΞ/ΠΟΛΗ  8 / 7 /2015</t>
  </si>
  <si>
    <t>401,44*6,00*0,20</t>
  </si>
  <si>
    <t>174,27*6,00*0,20</t>
  </si>
  <si>
    <t>Μεγάλο ρήγμα (από πίνακα χωματισμών)</t>
  </si>
  <si>
    <t xml:space="preserve">Μεγάλο ρήγμα </t>
  </si>
  <si>
    <t xml:space="preserve">Ρήγμα 174,27 μ.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</si>
</sst>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33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i/>
      <u val="single"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1" borderId="2" applyNumberFormat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16" borderId="1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5" fillId="0" borderId="0" xfId="34" applyFont="1" applyBorder="1" applyAlignment="1">
      <alignment horizontal="right" vertical="top"/>
      <protection/>
    </xf>
    <xf numFmtId="0" fontId="25" fillId="0" borderId="0" xfId="34" applyFont="1" applyFill="1" applyBorder="1" applyAlignment="1">
      <alignment wrapText="1"/>
      <protection/>
    </xf>
    <xf numFmtId="0" fontId="25" fillId="0" borderId="0" xfId="34" applyFont="1" applyBorder="1" applyAlignment="1">
      <alignment horizontal="left"/>
      <protection/>
    </xf>
    <xf numFmtId="0" fontId="25" fillId="0" borderId="0" xfId="34" applyFont="1" applyBorder="1">
      <alignment/>
      <protection/>
    </xf>
    <xf numFmtId="4" fontId="25" fillId="0" borderId="0" xfId="34" applyNumberFormat="1" applyFont="1" applyBorder="1" applyAlignment="1">
      <alignment horizontal="right"/>
      <protection/>
    </xf>
    <xf numFmtId="3" fontId="25" fillId="0" borderId="0" xfId="34" applyNumberFormat="1" applyFont="1" applyBorder="1" applyAlignment="1">
      <alignment horizontal="left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5" fillId="0" borderId="0" xfId="0" applyFont="1" applyFill="1" applyBorder="1" applyAlignment="1" quotePrefix="1">
      <alignment horizontal="center"/>
    </xf>
    <xf numFmtId="4" fontId="25" fillId="0" borderId="0" xfId="34" applyNumberFormat="1" applyFont="1" applyBorder="1" applyAlignment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4" fontId="26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6" fillId="0" borderId="0" xfId="0" applyNumberFormat="1" applyFont="1" applyFill="1" applyBorder="1" applyAlignment="1">
      <alignment horizontal="left" vertical="center"/>
    </xf>
    <xf numFmtId="0" fontId="27" fillId="0" borderId="0" xfId="34" applyFont="1" applyBorder="1" applyAlignment="1">
      <alignment horizontal="right" vertical="top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34" applyFont="1" applyBorder="1">
      <alignment/>
      <protection/>
    </xf>
    <xf numFmtId="4" fontId="27" fillId="0" borderId="0" xfId="34" applyNumberFormat="1" applyFont="1" applyBorder="1" applyAlignment="1">
      <alignment horizontal="right"/>
      <protection/>
    </xf>
    <xf numFmtId="4" fontId="27" fillId="0" borderId="0" xfId="34" applyNumberFormat="1" applyFont="1" applyBorder="1">
      <alignment/>
      <protection/>
    </xf>
    <xf numFmtId="0" fontId="27" fillId="0" borderId="0" xfId="34" applyFont="1" applyBorder="1" applyAlignment="1">
      <alignment wrapText="1"/>
      <protection/>
    </xf>
    <xf numFmtId="0" fontId="27" fillId="0" borderId="0" xfId="0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left" vertical="center"/>
    </xf>
    <xf numFmtId="4" fontId="28" fillId="0" borderId="0" xfId="34" applyNumberFormat="1" applyFont="1" applyBorder="1" applyAlignment="1">
      <alignment horizontal="right"/>
      <protection/>
    </xf>
    <xf numFmtId="4" fontId="28" fillId="0" borderId="0" xfId="34" applyNumberFormat="1" applyFont="1" applyBorder="1">
      <alignment/>
      <protection/>
    </xf>
    <xf numFmtId="0" fontId="27" fillId="0" borderId="0" xfId="0" applyFont="1" applyBorder="1" applyAlignment="1">
      <alignment horizontal="right" vertical="top"/>
    </xf>
    <xf numFmtId="0" fontId="29" fillId="0" borderId="0" xfId="33" applyNumberFormat="1" applyFont="1" applyFill="1" applyBorder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34" applyFont="1" applyBorder="1">
      <alignment/>
      <protection/>
    </xf>
    <xf numFmtId="0" fontId="26" fillId="0" borderId="0" xfId="34" applyFont="1" applyBorder="1">
      <alignment/>
      <protection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7" fillId="0" borderId="0" xfId="34" applyFont="1" applyBorder="1" applyAlignment="1">
      <alignment horizontal="center" vertical="top"/>
      <protection/>
    </xf>
    <xf numFmtId="0" fontId="27" fillId="0" borderId="0" xfId="34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34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27" fillId="0" borderId="0" xfId="34" applyFont="1" applyBorder="1" applyAlignment="1">
      <alignment horizontal="right"/>
      <protection/>
    </xf>
    <xf numFmtId="0" fontId="3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Βασικό_Τ10β-Προυπολογισμός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0">
      <selection activeCell="J37" sqref="J37"/>
    </sheetView>
  </sheetViews>
  <sheetFormatPr defaultColWidth="9.00390625" defaultRowHeight="12.75"/>
  <cols>
    <col min="1" max="1" width="5.00390625" style="0" customWidth="1"/>
    <col min="2" max="2" width="35.00390625" style="0" customWidth="1"/>
    <col min="3" max="3" width="9.25390625" style="0" customWidth="1"/>
    <col min="4" max="4" width="7.75390625" style="0" customWidth="1"/>
    <col min="5" max="5" width="23.125" style="0" customWidth="1"/>
    <col min="6" max="6" width="8.375" style="0" customWidth="1"/>
    <col min="7" max="7" width="6.00390625" style="0" customWidth="1"/>
  </cols>
  <sheetData>
    <row r="1" spans="1:7" s="10" customFormat="1" ht="11.25">
      <c r="A1" s="7"/>
      <c r="B1" s="16" t="s">
        <v>9</v>
      </c>
      <c r="C1" s="8"/>
      <c r="D1" s="9"/>
      <c r="F1" s="11"/>
      <c r="G1" s="12"/>
    </row>
    <row r="2" spans="1:7" s="10" customFormat="1" ht="11.25">
      <c r="A2" s="7"/>
      <c r="B2" s="16" t="s">
        <v>10</v>
      </c>
      <c r="C2" s="13"/>
      <c r="D2" s="16" t="s">
        <v>23</v>
      </c>
      <c r="E2" s="42"/>
      <c r="F2" s="11"/>
      <c r="G2" s="12"/>
    </row>
    <row r="3" spans="1:7" s="10" customFormat="1" ht="11.25">
      <c r="A3" s="7"/>
      <c r="B3" s="16" t="s">
        <v>11</v>
      </c>
      <c r="C3" s="13"/>
      <c r="D3" s="42"/>
      <c r="E3" s="43" t="s">
        <v>30</v>
      </c>
      <c r="F3" s="11"/>
      <c r="G3" s="12"/>
    </row>
    <row r="4" spans="1:7" s="10" customFormat="1" ht="11.25">
      <c r="A4" s="7"/>
      <c r="B4" s="16" t="s">
        <v>12</v>
      </c>
      <c r="C4" s="13"/>
      <c r="D4" s="9"/>
      <c r="E4" s="10" t="s">
        <v>0</v>
      </c>
      <c r="F4" s="11"/>
      <c r="G4" s="12"/>
    </row>
    <row r="5" spans="1:7" s="10" customFormat="1" ht="11.25">
      <c r="A5" s="7"/>
      <c r="B5" s="16" t="s">
        <v>13</v>
      </c>
      <c r="C5" s="13"/>
      <c r="D5" s="44" t="s">
        <v>0</v>
      </c>
      <c r="E5" s="42" t="s">
        <v>0</v>
      </c>
      <c r="F5" s="11"/>
      <c r="G5" s="9"/>
    </row>
    <row r="6" spans="1:7" s="10" customFormat="1" ht="11.25">
      <c r="A6" s="7"/>
      <c r="B6" s="16" t="s">
        <v>14</v>
      </c>
      <c r="C6" s="13"/>
      <c r="D6" s="14"/>
      <c r="E6" s="15"/>
      <c r="F6" s="45"/>
      <c r="G6" s="9"/>
    </row>
    <row r="7" spans="1:7" s="10" customFormat="1" ht="11.25">
      <c r="A7" s="7"/>
      <c r="B7" s="16" t="s">
        <v>3</v>
      </c>
      <c r="C7" s="8"/>
      <c r="D7" s="9"/>
      <c r="F7" s="11"/>
      <c r="G7" s="16"/>
    </row>
    <row r="8" spans="1:7" s="10" customFormat="1" ht="11.25">
      <c r="A8" s="7"/>
      <c r="B8" s="16"/>
      <c r="C8" s="8"/>
      <c r="F8" s="11"/>
      <c r="G8" s="12"/>
    </row>
    <row r="9" spans="1:7" s="10" customFormat="1" ht="6.75" customHeight="1">
      <c r="A9" s="16"/>
      <c r="B9" s="8"/>
      <c r="C9" s="17"/>
      <c r="E9" s="11"/>
      <c r="F9" s="18"/>
      <c r="G9" s="12"/>
    </row>
    <row r="10" spans="1:7" s="10" customFormat="1" ht="15">
      <c r="A10" s="16"/>
      <c r="B10" s="8"/>
      <c r="C10" s="55" t="s">
        <v>20</v>
      </c>
      <c r="E10" s="11"/>
      <c r="F10" s="18"/>
      <c r="G10" s="12"/>
    </row>
    <row r="11" spans="1:7" s="10" customFormat="1" ht="11.25">
      <c r="A11" s="16"/>
      <c r="B11" s="8"/>
      <c r="C11" s="19" t="s">
        <v>0</v>
      </c>
      <c r="E11" s="11"/>
      <c r="F11" s="18"/>
      <c r="G11" s="12"/>
    </row>
    <row r="12" spans="1:7" s="10" customFormat="1" ht="11.25">
      <c r="A12" s="7"/>
      <c r="B12" s="8"/>
      <c r="C12" s="9"/>
      <c r="E12" s="11"/>
      <c r="F12" s="18"/>
      <c r="G12" s="12"/>
    </row>
    <row r="13" spans="1:7" s="40" customFormat="1" ht="22.5">
      <c r="A13" s="51" t="s">
        <v>15</v>
      </c>
      <c r="B13" s="52" t="s">
        <v>24</v>
      </c>
      <c r="C13" s="50" t="s">
        <v>16</v>
      </c>
      <c r="D13" s="20"/>
      <c r="E13" s="21"/>
      <c r="F13" s="22"/>
      <c r="G13" s="23"/>
    </row>
    <row r="14" spans="2:4" ht="20.25" customHeight="1">
      <c r="B14" s="53" t="s">
        <v>26</v>
      </c>
      <c r="D14" s="30" t="s">
        <v>0</v>
      </c>
    </row>
    <row r="15" spans="1:6" s="27" customFormat="1" ht="67.5">
      <c r="A15" s="48">
        <v>1</v>
      </c>
      <c r="B15" s="49" t="s">
        <v>22</v>
      </c>
      <c r="C15" s="41" t="s">
        <v>8</v>
      </c>
      <c r="E15" s="28"/>
      <c r="F15" s="29"/>
    </row>
    <row r="16" spans="1:7" s="27" customFormat="1" ht="11.25">
      <c r="A16" s="24"/>
      <c r="B16" s="25" t="s">
        <v>34</v>
      </c>
      <c r="C16" s="26"/>
      <c r="D16" s="30" t="s">
        <v>0</v>
      </c>
      <c r="E16" s="32">
        <v>12887.56</v>
      </c>
      <c r="F16" s="32">
        <f>12887.56</f>
        <v>12887.56</v>
      </c>
      <c r="G16" s="33" t="s">
        <v>17</v>
      </c>
    </row>
    <row r="17" spans="1:7" s="27" customFormat="1" ht="11.25">
      <c r="A17" s="24"/>
      <c r="B17" s="25" t="s">
        <v>36</v>
      </c>
      <c r="C17" s="26"/>
      <c r="D17" s="30"/>
      <c r="E17" s="31">
        <v>1612</v>
      </c>
      <c r="F17" s="32">
        <f>1612</f>
        <v>1612</v>
      </c>
      <c r="G17" s="33" t="s">
        <v>17</v>
      </c>
    </row>
    <row r="18" spans="1:10" s="27" customFormat="1" ht="11.25">
      <c r="A18" s="24"/>
      <c r="B18" s="30" t="s">
        <v>21</v>
      </c>
      <c r="E18" s="36"/>
      <c r="F18" s="32">
        <v>0.44</v>
      </c>
      <c r="G18" s="33" t="s">
        <v>17</v>
      </c>
      <c r="J18" s="54"/>
    </row>
    <row r="19" spans="1:7" s="27" customFormat="1" ht="13.5" customHeight="1">
      <c r="A19" s="24"/>
      <c r="B19" s="30"/>
      <c r="E19" s="34" t="s">
        <v>18</v>
      </c>
      <c r="F19" s="35">
        <f>SUM(F16:F18)</f>
        <v>14500</v>
      </c>
      <c r="G19" s="33" t="s">
        <v>17</v>
      </c>
    </row>
    <row r="20" spans="1:6" s="27" customFormat="1" ht="60" customHeight="1">
      <c r="A20" s="48">
        <v>2</v>
      </c>
      <c r="B20" s="49" t="s">
        <v>19</v>
      </c>
      <c r="C20" s="41" t="s">
        <v>7</v>
      </c>
      <c r="E20" s="28"/>
      <c r="F20" s="29"/>
    </row>
    <row r="21" spans="1:7" s="27" customFormat="1" ht="12.75">
      <c r="A21" s="24"/>
      <c r="B21" s="25" t="s">
        <v>35</v>
      </c>
      <c r="C21" s="46"/>
      <c r="D21" s="46"/>
      <c r="E21" s="31" t="s">
        <v>32</v>
      </c>
      <c r="F21" s="32">
        <f>401.44*6*0.2</f>
        <v>481.728</v>
      </c>
      <c r="G21" s="33" t="s">
        <v>17</v>
      </c>
    </row>
    <row r="22" spans="1:7" s="27" customFormat="1" ht="12.75">
      <c r="A22" s="24"/>
      <c r="B22" s="25" t="s">
        <v>36</v>
      </c>
      <c r="C22" s="46"/>
      <c r="D22" s="46"/>
      <c r="E22" s="31" t="s">
        <v>33</v>
      </c>
      <c r="F22" s="32">
        <f>174.27*6*0.2</f>
        <v>209.12400000000002</v>
      </c>
      <c r="G22" s="33" t="s">
        <v>17</v>
      </c>
    </row>
    <row r="23" spans="1:7" s="27" customFormat="1" ht="12.75">
      <c r="A23" s="24"/>
      <c r="B23" s="30" t="s">
        <v>21</v>
      </c>
      <c r="C23" s="46"/>
      <c r="D23" s="46"/>
      <c r="E23" s="36"/>
      <c r="F23" s="32">
        <v>9.15</v>
      </c>
      <c r="G23" s="33" t="s">
        <v>17</v>
      </c>
    </row>
    <row r="24" spans="1:7" s="27" customFormat="1" ht="11.25">
      <c r="A24" s="24"/>
      <c r="B24" s="37"/>
      <c r="C24" s="38"/>
      <c r="D24" s="39"/>
      <c r="E24" s="34" t="s">
        <v>18</v>
      </c>
      <c r="F24" s="35">
        <f>SUM(F21:F23)</f>
        <v>700.0020000000001</v>
      </c>
      <c r="G24" s="33" t="s">
        <v>17</v>
      </c>
    </row>
    <row r="25" spans="1:6" s="27" customFormat="1" ht="12.75">
      <c r="A25" s="48">
        <v>3</v>
      </c>
      <c r="B25" s="49" t="s">
        <v>4</v>
      </c>
      <c r="C25" s="41" t="s">
        <v>5</v>
      </c>
      <c r="E25" s="34"/>
      <c r="F25" s="35"/>
    </row>
    <row r="26" spans="1:7" ht="12.75">
      <c r="A26" s="46"/>
      <c r="B26" s="25" t="s">
        <v>34</v>
      </c>
      <c r="C26" s="46"/>
      <c r="D26" s="30" t="s">
        <v>0</v>
      </c>
      <c r="E26" s="32">
        <v>62734.04</v>
      </c>
      <c r="F26" s="32">
        <f>62734.04</f>
        <v>62734.04</v>
      </c>
      <c r="G26" s="33" t="s">
        <v>17</v>
      </c>
    </row>
    <row r="27" spans="1:7" ht="12.75">
      <c r="A27" s="46"/>
      <c r="B27" s="25" t="s">
        <v>36</v>
      </c>
      <c r="C27" s="46"/>
      <c r="D27" s="30"/>
      <c r="E27" s="32">
        <v>7885.72</v>
      </c>
      <c r="F27" s="32">
        <f>7885.72</f>
        <v>7885.72</v>
      </c>
      <c r="G27" s="33" t="s">
        <v>17</v>
      </c>
    </row>
    <row r="28" spans="1:7" ht="12.75">
      <c r="A28" s="46"/>
      <c r="B28" s="30" t="s">
        <v>21</v>
      </c>
      <c r="C28" s="46"/>
      <c r="D28" s="46"/>
      <c r="E28" s="46"/>
      <c r="F28" s="32">
        <v>30.24</v>
      </c>
      <c r="G28" s="33" t="s">
        <v>17</v>
      </c>
    </row>
    <row r="29" spans="1:7" s="27" customFormat="1" ht="12" customHeight="1">
      <c r="A29" s="48" t="s">
        <v>0</v>
      </c>
      <c r="B29" s="46"/>
      <c r="C29" s="46"/>
      <c r="D29" s="46"/>
      <c r="E29" s="34" t="s">
        <v>18</v>
      </c>
      <c r="F29" s="35">
        <f>SUM(F26:F28)</f>
        <v>70650</v>
      </c>
      <c r="G29" s="33" t="s">
        <v>17</v>
      </c>
    </row>
    <row r="30" spans="2:7" s="27" customFormat="1" ht="13.5" customHeight="1">
      <c r="B30" s="46"/>
      <c r="C30" s="46"/>
      <c r="D30" s="46"/>
      <c r="E30" s="34" t="s">
        <v>0</v>
      </c>
      <c r="F30" s="35" t="s">
        <v>0</v>
      </c>
      <c r="G30" s="33" t="s">
        <v>0</v>
      </c>
    </row>
    <row r="31" spans="1:7" ht="33.75">
      <c r="A31" s="47">
        <v>4</v>
      </c>
      <c r="B31" s="57" t="s">
        <v>25</v>
      </c>
      <c r="C31" s="41" t="s">
        <v>6</v>
      </c>
      <c r="D31" s="27"/>
      <c r="E31" s="34"/>
      <c r="F31" s="35"/>
      <c r="G31" s="27"/>
    </row>
    <row r="32" spans="1:7" ht="12.75">
      <c r="A32" s="46"/>
      <c r="B32" s="25" t="s">
        <v>34</v>
      </c>
      <c r="C32" s="46"/>
      <c r="D32" s="30" t="s">
        <v>0</v>
      </c>
      <c r="E32" s="32">
        <v>62734.04</v>
      </c>
      <c r="F32" s="32">
        <f>62734.04</f>
        <v>62734.04</v>
      </c>
      <c r="G32" s="33" t="s">
        <v>17</v>
      </c>
    </row>
    <row r="33" spans="1:7" ht="12.75">
      <c r="A33" s="46"/>
      <c r="B33" s="25" t="s">
        <v>36</v>
      </c>
      <c r="C33" s="46"/>
      <c r="D33" s="30"/>
      <c r="E33" s="32">
        <v>7885.72</v>
      </c>
      <c r="F33" s="32">
        <f>7885.72</f>
        <v>7885.72</v>
      </c>
      <c r="G33" s="33" t="s">
        <v>17</v>
      </c>
    </row>
    <row r="34" spans="1:7" ht="12.75">
      <c r="A34" s="46"/>
      <c r="B34" s="30" t="s">
        <v>21</v>
      </c>
      <c r="C34" s="46"/>
      <c r="D34" s="46"/>
      <c r="E34" s="46"/>
      <c r="F34" s="32">
        <v>30.24</v>
      </c>
      <c r="G34" s="33" t="s">
        <v>17</v>
      </c>
    </row>
    <row r="35" spans="1:7" s="27" customFormat="1" ht="12" customHeight="1">
      <c r="A35" s="48" t="s">
        <v>0</v>
      </c>
      <c r="B35" s="46"/>
      <c r="C35" s="46"/>
      <c r="D35" s="46"/>
      <c r="E35" s="34" t="s">
        <v>18</v>
      </c>
      <c r="F35" s="35">
        <f>SUM(F32:F34)</f>
        <v>70650</v>
      </c>
      <c r="G35" s="33" t="s">
        <v>17</v>
      </c>
    </row>
    <row r="36" ht="12.75">
      <c r="A36" s="46"/>
    </row>
    <row r="37" ht="12.75">
      <c r="A37" s="46"/>
    </row>
    <row r="38" spans="1:7" ht="12.75">
      <c r="A38" s="46"/>
      <c r="B38" s="5" t="s">
        <v>31</v>
      </c>
      <c r="D38" s="1"/>
      <c r="E38" s="1"/>
      <c r="F38" s="1"/>
      <c r="G38" s="1"/>
    </row>
    <row r="39" spans="1:7" ht="12.75">
      <c r="A39" s="46"/>
      <c r="B39" s="6" t="s">
        <v>1</v>
      </c>
      <c r="C39" s="1"/>
      <c r="D39" s="1"/>
      <c r="E39" s="1" t="s">
        <v>29</v>
      </c>
      <c r="F39" s="3"/>
      <c r="G39" s="3"/>
    </row>
    <row r="40" spans="2:7" ht="12.75">
      <c r="B40" s="5" t="s">
        <v>2</v>
      </c>
      <c r="C40" s="6"/>
      <c r="D40" s="6"/>
      <c r="E40" s="1"/>
      <c r="F40" s="3" t="s">
        <v>0</v>
      </c>
      <c r="G40" s="3"/>
    </row>
    <row r="41" spans="2:7" ht="12.75">
      <c r="B41" s="6" t="s">
        <v>0</v>
      </c>
      <c r="C41" s="1" t="s">
        <v>0</v>
      </c>
      <c r="D41" s="1"/>
      <c r="E41" s="1"/>
      <c r="F41" s="3" t="s">
        <v>0</v>
      </c>
      <c r="G41" s="3"/>
    </row>
    <row r="42" spans="2:11" ht="12.75">
      <c r="B42" s="6"/>
      <c r="C42" s="1" t="s">
        <v>0</v>
      </c>
      <c r="D42" s="1"/>
      <c r="E42" s="1"/>
      <c r="F42" s="3" t="s">
        <v>0</v>
      </c>
      <c r="G42" s="3"/>
      <c r="H42" s="1"/>
      <c r="I42" s="1"/>
      <c r="J42" s="1"/>
      <c r="K42" s="1"/>
    </row>
    <row r="43" spans="8:11" ht="12.75">
      <c r="H43" s="1"/>
      <c r="J43" s="6"/>
      <c r="K43" s="4"/>
    </row>
    <row r="44" spans="8:11" ht="12.75">
      <c r="H44" s="1" t="s">
        <v>0</v>
      </c>
      <c r="I44" s="3" t="s">
        <v>0</v>
      </c>
      <c r="J44" s="2" t="s">
        <v>0</v>
      </c>
      <c r="K44" s="4" t="s">
        <v>0</v>
      </c>
    </row>
    <row r="45" spans="2:11" ht="12.75">
      <c r="B45" s="5" t="s">
        <v>27</v>
      </c>
      <c r="C45" s="5"/>
      <c r="D45" s="5"/>
      <c r="E45" s="5"/>
      <c r="F45" s="5"/>
      <c r="G45" s="5"/>
      <c r="H45" s="1" t="s">
        <v>0</v>
      </c>
      <c r="I45" s="3" t="s">
        <v>0</v>
      </c>
      <c r="J45" s="2" t="s">
        <v>0</v>
      </c>
      <c r="K45" s="1" t="s">
        <v>0</v>
      </c>
    </row>
    <row r="46" spans="2:11" ht="12.75">
      <c r="B46" s="56" t="s">
        <v>28</v>
      </c>
      <c r="C46" s="56"/>
      <c r="D46" s="56"/>
      <c r="E46" s="56"/>
      <c r="F46" s="56"/>
      <c r="G46" s="56"/>
      <c r="H46" s="1" t="s">
        <v>0</v>
      </c>
      <c r="I46" s="3" t="s">
        <v>0</v>
      </c>
      <c r="J46" s="2" t="s">
        <v>0</v>
      </c>
      <c r="K46" s="1" t="s">
        <v>0</v>
      </c>
    </row>
    <row r="49" spans="8:11" ht="12.75">
      <c r="H49" s="5"/>
      <c r="I49" s="5"/>
      <c r="J49" s="5"/>
      <c r="K49" s="5"/>
    </row>
    <row r="50" spans="8:11" ht="12.75">
      <c r="H50" s="56"/>
      <c r="I50" s="56"/>
      <c r="J50" s="56"/>
      <c r="K50" s="56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ΚΑΛΕΝΤΖΙΔΗ ΒΛΑΣΗΣ</dc:creator>
  <cp:keywords/>
  <dc:description/>
  <cp:lastModifiedBy>Admin</cp:lastModifiedBy>
  <cp:lastPrinted>2015-07-09T05:36:56Z</cp:lastPrinted>
  <dcterms:created xsi:type="dcterms:W3CDTF">1996-10-13T19:30:46Z</dcterms:created>
  <dcterms:modified xsi:type="dcterms:W3CDTF">2015-07-20T08:50:03Z</dcterms:modified>
  <cp:category/>
  <cp:version/>
  <cp:contentType/>
  <cp:contentStatus/>
</cp:coreProperties>
</file>